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21-22\"/>
    </mc:Choice>
  </mc:AlternateContent>
  <bookViews>
    <workbookView xWindow="0" yWindow="0" windowWidth="17480" windowHeight="126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" i="1" l="1"/>
  <c r="N6" i="1" s="1"/>
  <c r="N26" i="1" s="1"/>
  <c r="K23" i="1" l="1"/>
  <c r="I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23" i="1" l="1"/>
  <c r="N23" i="1" l="1"/>
  <c r="N27" i="1" s="1"/>
  <c r="N28" i="1"/>
</calcChain>
</file>

<file path=xl/sharedStrings.xml><?xml version="1.0" encoding="utf-8"?>
<sst xmlns="http://schemas.openxmlformats.org/spreadsheetml/2006/main" count="59" uniqueCount="55">
  <si>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</si>
  <si>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</si>
  <si>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</si>
  <si>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</si>
  <si>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</si>
  <si>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</si>
  <si>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</si>
  <si>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</si>
  <si>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</si>
  <si>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</si>
  <si>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</si>
  <si>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</si>
  <si>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</si>
  <si>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</si>
  <si>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</si>
  <si>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</si>
  <si>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</si>
  <si>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</si>
  <si>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</si>
  <si>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Totals:</t>
  </si>
  <si>
    <t>Additional event information (if required)</t>
  </si>
  <si>
    <t>Room
hire</t>
  </si>
  <si>
    <t>Marketing
and / or
publicity</t>
  </si>
  <si>
    <t>Speaker expenses
and / or
fees</t>
  </si>
  <si>
    <t>Balance</t>
  </si>
  <si>
    <t>Branch name</t>
  </si>
  <si>
    <t>Branch
Admin
(e.g. Postage)</t>
  </si>
  <si>
    <t>Proposed Event Date/ month</t>
  </si>
  <si>
    <t>Budget Table 3: Balance</t>
  </si>
  <si>
    <t>Balance remaining for AGM and Events</t>
  </si>
  <si>
    <t xml:space="preserve">Estimated
Income
</t>
  </si>
  <si>
    <t>Total Year End Balance</t>
  </si>
  <si>
    <t>Event Balance</t>
  </si>
  <si>
    <t>Event
Balance</t>
  </si>
  <si>
    <t>Balance
left for
AGM &amp; Events</t>
  </si>
  <si>
    <t xml:space="preserve">Funding Source
(e.g. Tickets, RSB additional funding, external sponsor) 
Specify:
</t>
  </si>
  <si>
    <t>New Zealand</t>
  </si>
  <si>
    <t>Talk and tour</t>
  </si>
  <si>
    <t>Stand at festival</t>
  </si>
  <si>
    <t>Bioblitz with partner</t>
  </si>
  <si>
    <t>Ticket fees</t>
  </si>
  <si>
    <t>Additional funding</t>
  </si>
  <si>
    <t>Depends on Xmas profit - or additional funding</t>
  </si>
  <si>
    <t>Basic allocation</t>
  </si>
  <si>
    <t>Royal Society of Biology Branch Budget Proposal 2021-22</t>
  </si>
  <si>
    <t>Online branch AGM</t>
  </si>
  <si>
    <t>November 2021</t>
  </si>
  <si>
    <t>December 2021</t>
  </si>
  <si>
    <t>March 2022</t>
  </si>
  <si>
    <t>May 2022</t>
  </si>
  <si>
    <t>July 2022</t>
  </si>
  <si>
    <t>Event
resources (please specify)</t>
  </si>
  <si>
    <t xml:space="preserve">Event resources for festival: outreach activity resources e.g. plant pots, seeds, soil </t>
  </si>
  <si>
    <t>Online talk and xmas quiz</t>
  </si>
  <si>
    <t>1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</si>
</sst>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3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4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6" borderId="6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5" borderId="33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/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6" fillId="5" borderId="25" xfId="0" applyFont="1" applyFill="1" applyBorder="1" applyAlignment="1"/>
    <xf numFmtId="0" fontId="5" fillId="5" borderId="26" xfId="0" applyFont="1" applyFill="1" applyBorder="1" applyAlignment="1"/>
    <xf numFmtId="0" fontId="5" fillId="5" borderId="27" xfId="0" applyFont="1" applyFill="1" applyBorder="1" applyAlignment="1"/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D7D"/>
      <color rgb="FF48A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85" zoomScaleNormal="85" workbookViewId="0">
      <selection activeCell="B9" sqref="B9:B10"/>
    </sheetView>
  </sheetViews>
  <sheetFormatPr defaultColWidth="9.1796875" defaultRowHeight="14" x14ac:dyDescent="0.3"/>
  <cols>
    <col min="1" max="1" width="24" style="11" customWidth="1"/>
    <col min="2" max="2" width="13" style="11" bestFit="1" customWidth="1"/>
    <col min="3" max="3" width="9.1796875" style="11" bestFit="1" customWidth="1"/>
    <col min="4" max="5" width="10.26953125" style="11" customWidth="1"/>
    <col min="6" max="6" width="10" style="11" customWidth="1"/>
    <col min="7" max="7" width="10.54296875" style="11" customWidth="1"/>
    <col min="8" max="9" width="9.1796875" style="11"/>
    <col min="10" max="10" width="16.26953125" style="11" customWidth="1"/>
    <col min="11" max="11" width="9.1796875" style="11"/>
    <col min="12" max="12" width="9.7265625" style="11" bestFit="1" customWidth="1"/>
    <col min="13" max="13" width="11.453125" style="11" customWidth="1"/>
    <col min="14" max="14" width="11.26953125" style="11" customWidth="1"/>
    <col min="15" max="16384" width="9.1796875" style="11"/>
  </cols>
  <sheetData>
    <row r="1" spans="1:24" ht="20" x14ac:dyDescent="0.3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6"/>
    </row>
    <row r="2" spans="1:24" ht="14.5" thickBot="1" x14ac:dyDescent="0.3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/>
    </row>
    <row r="3" spans="1:24" x14ac:dyDescent="0.3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24" x14ac:dyDescent="0.3">
      <c r="A4" s="76" t="s">
        <v>25</v>
      </c>
      <c r="B4" s="78" t="s">
        <v>1</v>
      </c>
      <c r="C4" s="80" t="s">
        <v>2</v>
      </c>
      <c r="D4" s="80"/>
      <c r="E4" s="80"/>
      <c r="F4" s="80"/>
      <c r="G4" s="80"/>
      <c r="H4" s="80"/>
      <c r="I4" s="80"/>
      <c r="J4" s="80"/>
      <c r="K4" s="56" t="s">
        <v>3</v>
      </c>
      <c r="L4" s="57"/>
      <c r="M4" s="58"/>
      <c r="N4" s="12" t="s">
        <v>24</v>
      </c>
    </row>
    <row r="5" spans="1:24" ht="52" x14ac:dyDescent="0.3">
      <c r="A5" s="77"/>
      <c r="B5" s="79"/>
      <c r="C5" s="2" t="s">
        <v>26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7" t="s">
        <v>9</v>
      </c>
      <c r="K5" s="24" t="s">
        <v>10</v>
      </c>
      <c r="L5" s="24" t="s">
        <v>11</v>
      </c>
      <c r="M5" s="24" t="s">
        <v>12</v>
      </c>
      <c r="N5" s="38" t="s">
        <v>34</v>
      </c>
    </row>
    <row r="6" spans="1:24" ht="25.5" thickBot="1" x14ac:dyDescent="0.35">
      <c r="A6" s="41" t="s">
        <v>36</v>
      </c>
      <c r="B6" s="42" t="s">
        <v>54</v>
      </c>
      <c r="C6" s="43">
        <v>25</v>
      </c>
      <c r="D6" s="43">
        <v>50</v>
      </c>
      <c r="E6" s="43">
        <v>300</v>
      </c>
      <c r="F6" s="43"/>
      <c r="G6" s="43"/>
      <c r="H6" s="43"/>
      <c r="I6" s="43"/>
      <c r="J6" s="44">
        <f>SUM(C6:I6)</f>
        <v>375</v>
      </c>
      <c r="K6" s="43"/>
      <c r="L6" s="43">
        <v>1000</v>
      </c>
      <c r="M6" s="45"/>
      <c r="N6" s="35">
        <f>L6-J6</f>
        <v>625</v>
      </c>
    </row>
    <row r="7" spans="1:24" ht="14.5" thickBot="1" x14ac:dyDescent="0.3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6"/>
      <c r="X7" s="48"/>
    </row>
    <row r="8" spans="1:24" x14ac:dyDescent="0.3">
      <c r="A8" s="4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24" x14ac:dyDescent="0.3">
      <c r="A9" s="81" t="s">
        <v>27</v>
      </c>
      <c r="B9" s="83" t="s">
        <v>14</v>
      </c>
      <c r="C9" s="80" t="s">
        <v>15</v>
      </c>
      <c r="D9" s="80"/>
      <c r="E9" s="80"/>
      <c r="F9" s="80"/>
      <c r="G9" s="80"/>
      <c r="H9" s="80"/>
      <c r="I9" s="80"/>
      <c r="J9" s="80"/>
      <c r="K9" s="56" t="s">
        <v>16</v>
      </c>
      <c r="L9" s="57"/>
      <c r="M9" s="58"/>
      <c r="N9" s="39"/>
    </row>
    <row r="10" spans="1:24" ht="72.75" customHeight="1" x14ac:dyDescent="0.3">
      <c r="A10" s="82"/>
      <c r="B10" s="84"/>
      <c r="C10" s="2" t="s">
        <v>17</v>
      </c>
      <c r="D10" s="2" t="s">
        <v>21</v>
      </c>
      <c r="E10" s="2" t="s">
        <v>22</v>
      </c>
      <c r="F10" s="2" t="s">
        <v>23</v>
      </c>
      <c r="G10" s="2" t="s">
        <v>51</v>
      </c>
      <c r="H10" s="2" t="s">
        <v>8</v>
      </c>
      <c r="I10" s="21" t="s">
        <v>8</v>
      </c>
      <c r="J10" s="25" t="s">
        <v>18</v>
      </c>
      <c r="K10" s="33" t="s">
        <v>30</v>
      </c>
      <c r="L10" s="85" t="s">
        <v>35</v>
      </c>
      <c r="M10" s="86"/>
      <c r="N10" s="34" t="s">
        <v>33</v>
      </c>
    </row>
    <row r="11" spans="1:24" ht="26" x14ac:dyDescent="0.3">
      <c r="A11" s="13" t="s">
        <v>46</v>
      </c>
      <c r="B11" s="14" t="s">
        <v>45</v>
      </c>
      <c r="C11" s="4">
        <v>300</v>
      </c>
      <c r="D11" s="4">
        <v>250</v>
      </c>
      <c r="E11" s="4">
        <v>0</v>
      </c>
      <c r="F11" s="4">
        <v>0</v>
      </c>
      <c r="G11" s="4">
        <v>0</v>
      </c>
      <c r="H11" s="4">
        <v>0</v>
      </c>
      <c r="I11" s="5">
        <v>0</v>
      </c>
      <c r="J11" s="22">
        <f t="shared" ref="J11:J22" si="0">SUM(C11:I11)</f>
        <v>550</v>
      </c>
      <c r="K11" s="31"/>
      <c r="L11" s="59" t="s">
        <v>43</v>
      </c>
      <c r="M11" s="60"/>
      <c r="N11" s="26">
        <f>K11-J11</f>
        <v>-550</v>
      </c>
    </row>
    <row r="12" spans="1:24" ht="25" x14ac:dyDescent="0.3">
      <c r="A12" s="13" t="s">
        <v>47</v>
      </c>
      <c r="B12" s="15" t="s">
        <v>53</v>
      </c>
      <c r="C12" s="4">
        <v>0</v>
      </c>
      <c r="D12" s="4">
        <v>0</v>
      </c>
      <c r="E12" s="4">
        <v>0</v>
      </c>
      <c r="F12" s="4">
        <v>50</v>
      </c>
      <c r="G12" s="4">
        <v>0</v>
      </c>
      <c r="H12" s="4">
        <v>0</v>
      </c>
      <c r="I12" s="5">
        <v>0</v>
      </c>
      <c r="J12" s="22">
        <f t="shared" si="0"/>
        <v>50</v>
      </c>
      <c r="K12" s="31">
        <v>200</v>
      </c>
      <c r="L12" s="59" t="s">
        <v>40</v>
      </c>
      <c r="M12" s="60"/>
      <c r="N12" s="26">
        <f t="shared" ref="N12:N22" si="1">K12-J12</f>
        <v>150</v>
      </c>
    </row>
    <row r="13" spans="1:24" ht="33" customHeight="1" x14ac:dyDescent="0.3">
      <c r="A13" s="13" t="s">
        <v>48</v>
      </c>
      <c r="B13" s="15" t="s">
        <v>37</v>
      </c>
      <c r="C13" s="4">
        <v>0</v>
      </c>
      <c r="D13" s="4">
        <v>100</v>
      </c>
      <c r="E13" s="4">
        <v>50</v>
      </c>
      <c r="F13" s="4">
        <v>100</v>
      </c>
      <c r="G13" s="4">
        <v>0</v>
      </c>
      <c r="H13" s="4">
        <v>0</v>
      </c>
      <c r="I13" s="5">
        <v>0</v>
      </c>
      <c r="J13" s="22">
        <f t="shared" si="0"/>
        <v>250</v>
      </c>
      <c r="K13" s="31">
        <v>300</v>
      </c>
      <c r="L13" s="59" t="s">
        <v>42</v>
      </c>
      <c r="M13" s="60"/>
      <c r="N13" s="26">
        <f t="shared" si="1"/>
        <v>50</v>
      </c>
    </row>
    <row r="14" spans="1:24" ht="25" x14ac:dyDescent="0.3">
      <c r="A14" s="13" t="s">
        <v>49</v>
      </c>
      <c r="B14" s="15" t="s">
        <v>38</v>
      </c>
      <c r="C14" s="4">
        <v>30</v>
      </c>
      <c r="D14" s="4">
        <v>0</v>
      </c>
      <c r="E14" s="4">
        <v>0</v>
      </c>
      <c r="F14" s="4">
        <v>0</v>
      </c>
      <c r="G14" s="4">
        <v>100</v>
      </c>
      <c r="H14" s="4">
        <v>0</v>
      </c>
      <c r="I14" s="5">
        <v>0</v>
      </c>
      <c r="J14" s="22">
        <f t="shared" si="0"/>
        <v>130</v>
      </c>
      <c r="K14" s="31"/>
      <c r="L14" s="59" t="s">
        <v>43</v>
      </c>
      <c r="M14" s="60"/>
      <c r="N14" s="26">
        <f t="shared" si="1"/>
        <v>-130</v>
      </c>
    </row>
    <row r="15" spans="1:24" ht="25" x14ac:dyDescent="0.3">
      <c r="A15" s="16" t="s">
        <v>50</v>
      </c>
      <c r="B15" s="15" t="s">
        <v>39</v>
      </c>
      <c r="C15" s="4">
        <v>150</v>
      </c>
      <c r="D15" s="4">
        <v>0</v>
      </c>
      <c r="E15" s="4">
        <v>0</v>
      </c>
      <c r="F15" s="4">
        <v>200</v>
      </c>
      <c r="G15" s="4">
        <v>0</v>
      </c>
      <c r="H15" s="4">
        <v>0</v>
      </c>
      <c r="I15" s="5">
        <v>0</v>
      </c>
      <c r="J15" s="22">
        <f t="shared" si="0"/>
        <v>350</v>
      </c>
      <c r="K15" s="31">
        <v>500</v>
      </c>
      <c r="L15" s="59" t="s">
        <v>41</v>
      </c>
      <c r="M15" s="60"/>
      <c r="N15" s="26">
        <f t="shared" si="1"/>
        <v>150</v>
      </c>
    </row>
    <row r="16" spans="1:24" x14ac:dyDescent="0.3">
      <c r="A16" s="13"/>
      <c r="B16" s="15"/>
      <c r="C16" s="4"/>
      <c r="D16" s="4"/>
      <c r="E16" s="4"/>
      <c r="F16" s="4"/>
      <c r="G16" s="4"/>
      <c r="H16" s="4"/>
      <c r="I16" s="5"/>
      <c r="J16" s="22">
        <f t="shared" si="0"/>
        <v>0</v>
      </c>
      <c r="K16" s="31"/>
      <c r="L16" s="59"/>
      <c r="M16" s="60"/>
      <c r="N16" s="26">
        <f t="shared" si="1"/>
        <v>0</v>
      </c>
    </row>
    <row r="17" spans="1:14" x14ac:dyDescent="0.3">
      <c r="A17" s="13"/>
      <c r="B17" s="15"/>
      <c r="C17" s="4"/>
      <c r="D17" s="4"/>
      <c r="E17" s="4"/>
      <c r="F17" s="4"/>
      <c r="G17" s="4"/>
      <c r="H17" s="4"/>
      <c r="I17" s="5"/>
      <c r="J17" s="22">
        <f t="shared" si="0"/>
        <v>0</v>
      </c>
      <c r="K17" s="31"/>
      <c r="L17" s="59"/>
      <c r="M17" s="60"/>
      <c r="N17" s="26">
        <f t="shared" si="1"/>
        <v>0</v>
      </c>
    </row>
    <row r="18" spans="1:14" x14ac:dyDescent="0.3">
      <c r="A18" s="13"/>
      <c r="B18" s="15"/>
      <c r="C18" s="4"/>
      <c r="D18" s="4"/>
      <c r="E18" s="4"/>
      <c r="F18" s="4"/>
      <c r="G18" s="4"/>
      <c r="H18" s="4"/>
      <c r="I18" s="5"/>
      <c r="J18" s="22">
        <f t="shared" si="0"/>
        <v>0</v>
      </c>
      <c r="K18" s="31"/>
      <c r="L18" s="59"/>
      <c r="M18" s="60"/>
      <c r="N18" s="26">
        <f t="shared" si="1"/>
        <v>0</v>
      </c>
    </row>
    <row r="19" spans="1:14" x14ac:dyDescent="0.3">
      <c r="A19" s="13"/>
      <c r="B19" s="15"/>
      <c r="C19" s="4"/>
      <c r="D19" s="4"/>
      <c r="E19" s="4"/>
      <c r="F19" s="4"/>
      <c r="G19" s="4"/>
      <c r="H19" s="4"/>
      <c r="I19" s="5"/>
      <c r="J19" s="22">
        <f t="shared" si="0"/>
        <v>0</v>
      </c>
      <c r="K19" s="31"/>
      <c r="L19" s="59"/>
      <c r="M19" s="60"/>
      <c r="N19" s="26">
        <f t="shared" si="1"/>
        <v>0</v>
      </c>
    </row>
    <row r="20" spans="1:14" x14ac:dyDescent="0.3">
      <c r="A20" s="13"/>
      <c r="B20" s="15"/>
      <c r="C20" s="4"/>
      <c r="D20" s="4"/>
      <c r="E20" s="4"/>
      <c r="F20" s="4"/>
      <c r="G20" s="4"/>
      <c r="H20" s="4"/>
      <c r="I20" s="5"/>
      <c r="J20" s="22">
        <f t="shared" si="0"/>
        <v>0</v>
      </c>
      <c r="K20" s="31"/>
      <c r="L20" s="59"/>
      <c r="M20" s="60"/>
      <c r="N20" s="26">
        <f t="shared" si="1"/>
        <v>0</v>
      </c>
    </row>
    <row r="21" spans="1:14" x14ac:dyDescent="0.3">
      <c r="A21" s="13"/>
      <c r="B21" s="15"/>
      <c r="C21" s="4"/>
      <c r="D21" s="4"/>
      <c r="E21" s="4"/>
      <c r="F21" s="4"/>
      <c r="G21" s="4"/>
      <c r="H21" s="4"/>
      <c r="I21" s="5"/>
      <c r="J21" s="22">
        <f t="shared" si="0"/>
        <v>0</v>
      </c>
      <c r="K21" s="31"/>
      <c r="L21" s="59"/>
      <c r="M21" s="60"/>
      <c r="N21" s="26">
        <f t="shared" si="1"/>
        <v>0</v>
      </c>
    </row>
    <row r="22" spans="1:14" ht="14.5" thickBot="1" x14ac:dyDescent="0.35">
      <c r="A22" s="17"/>
      <c r="B22" s="18"/>
      <c r="C22" s="6"/>
      <c r="D22" s="6"/>
      <c r="E22" s="6"/>
      <c r="F22" s="6"/>
      <c r="G22" s="6"/>
      <c r="H22" s="6"/>
      <c r="I22" s="7"/>
      <c r="J22" s="23">
        <f t="shared" si="0"/>
        <v>0</v>
      </c>
      <c r="K22" s="32"/>
      <c r="L22" s="63"/>
      <c r="M22" s="64"/>
      <c r="N22" s="27">
        <f t="shared" si="1"/>
        <v>0</v>
      </c>
    </row>
    <row r="23" spans="1:14" ht="14.5" thickBot="1" x14ac:dyDescent="0.35">
      <c r="A23" s="87" t="s">
        <v>19</v>
      </c>
      <c r="B23" s="88"/>
      <c r="C23" s="10">
        <f t="shared" ref="C23:K23" si="2">SUM(C11:C22)</f>
        <v>480</v>
      </c>
      <c r="D23" s="10">
        <f t="shared" si="2"/>
        <v>350</v>
      </c>
      <c r="E23" s="10">
        <f t="shared" si="2"/>
        <v>50</v>
      </c>
      <c r="F23" s="10">
        <f t="shared" si="2"/>
        <v>350</v>
      </c>
      <c r="G23" s="10">
        <f t="shared" si="2"/>
        <v>100</v>
      </c>
      <c r="H23" s="10">
        <f t="shared" si="2"/>
        <v>0</v>
      </c>
      <c r="I23" s="10">
        <f t="shared" si="2"/>
        <v>0</v>
      </c>
      <c r="J23" s="10">
        <f>SUM(J11:J22)</f>
        <v>1330</v>
      </c>
      <c r="K23" s="10">
        <f t="shared" si="2"/>
        <v>1000</v>
      </c>
      <c r="L23" s="61"/>
      <c r="M23" s="62"/>
      <c r="N23" s="40">
        <f>(K23-J23)</f>
        <v>-330</v>
      </c>
    </row>
    <row r="24" spans="1:14" s="20" customFormat="1" ht="14.5" thickBot="1" x14ac:dyDescent="0.3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0"/>
      <c r="N24" s="30"/>
    </row>
    <row r="25" spans="1:14" x14ac:dyDescent="0.3">
      <c r="A25" s="49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s="20" customFormat="1" x14ac:dyDescent="0.3">
      <c r="A26" s="52" t="s">
        <v>29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6">
        <f>N6</f>
        <v>625</v>
      </c>
    </row>
    <row r="27" spans="1:14" s="20" customFormat="1" x14ac:dyDescent="0.3">
      <c r="A27" s="52" t="s">
        <v>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6">
        <f>N23</f>
        <v>-330</v>
      </c>
    </row>
    <row r="28" spans="1:14" s="20" customFormat="1" ht="14.5" thickBot="1" x14ac:dyDescent="0.35">
      <c r="A28" s="54" t="s">
        <v>31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>
        <f>N6+K23-J23</f>
        <v>295</v>
      </c>
    </row>
    <row r="29" spans="1:14" ht="14.5" thickBot="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4.5" thickBot="1" x14ac:dyDescent="0.35">
      <c r="A30" s="71" t="s">
        <v>20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4" x14ac:dyDescent="0.3">
      <c r="A31" s="65" t="s">
        <v>52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x14ac:dyDescent="0.3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x14ac:dyDescent="0.3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x14ac:dyDescent="0.3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x14ac:dyDescent="0.3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</row>
    <row r="37" spans="1:14" x14ac:dyDescent="0.3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x14ac:dyDescent="0.3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4" x14ac:dyDescent="0.3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</row>
    <row r="40" spans="1:14" ht="14.5" thickBot="1" x14ac:dyDescent="0.3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</sheetData>
  <mergeCells count="32">
    <mergeCell ref="L22:M22"/>
    <mergeCell ref="A31:N40"/>
    <mergeCell ref="A30:N30"/>
    <mergeCell ref="A1:N1"/>
    <mergeCell ref="A3:N3"/>
    <mergeCell ref="A4:A5"/>
    <mergeCell ref="B4:B5"/>
    <mergeCell ref="C4:J4"/>
    <mergeCell ref="L16:M16"/>
    <mergeCell ref="A8:N8"/>
    <mergeCell ref="A9:A10"/>
    <mergeCell ref="B9:B10"/>
    <mergeCell ref="C9:J9"/>
    <mergeCell ref="L10:M10"/>
    <mergeCell ref="L11:M11"/>
    <mergeCell ref="A23:B23"/>
    <mergeCell ref="A25:N25"/>
    <mergeCell ref="A26:M26"/>
    <mergeCell ref="A27:M27"/>
    <mergeCell ref="A28:M28"/>
    <mergeCell ref="K4:M4"/>
    <mergeCell ref="L12:M12"/>
    <mergeCell ref="L13:M13"/>
    <mergeCell ref="L14:M14"/>
    <mergeCell ref="L15:M15"/>
    <mergeCell ref="K9:M9"/>
    <mergeCell ref="L23:M23"/>
    <mergeCell ref="L17:M17"/>
    <mergeCell ref="L18:M18"/>
    <mergeCell ref="L19:M19"/>
    <mergeCell ref="L20:M20"/>
    <mergeCell ref="L21:M21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McAra</dc:creator>
  <cp:lastModifiedBy>Harriet McAra</cp:lastModifiedBy>
  <cp:lastPrinted>2019-06-12T09:40:43Z</cp:lastPrinted>
  <dcterms:created xsi:type="dcterms:W3CDTF">2016-07-07T07:55:36Z</dcterms:created>
  <dcterms:modified xsi:type="dcterms:W3CDTF">2021-07-13T14:14:11Z</dcterms:modified>
</cp:coreProperties>
</file>